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4DDBF2B6-DF78-4CB3-B88B-DE15ED7CC8A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<sst xmlns="http://schemas.openxmlformats.org/spreadsheetml/2006/main" count="2262" uniqueCount="1134">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</sst>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262</v>
      </c>
      <c r="B10" s="158"/>
      <c r="C10" s="108" t="str">
        <f>VLOOKUP(A10,lista,2,0)</f>
        <v>G. MEDIO AMBIENTE Y TERRITORIO</v>
      </c>
      <c r="D10" s="108"/>
      <c r="E10" s="108"/>
      <c r="F10" s="108"/>
      <c r="G10" s="108" t="str">
        <f>VLOOKUP(A10,lista,3,0)</f>
        <v>Experto/a 3</v>
      </c>
      <c r="H10" s="108"/>
      <c r="I10" s="119" t="str">
        <f>VLOOKUP(A10,lista,4,0)</f>
        <v>Experto/a en evaluación ambiental en entornos aeroportuarios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2.2" customHeight="1" thickTop="1" thickBot="1" x14ac:dyDescent="0.3">
      <c r="A17" s="167" t="str">
        <f>VLOOKUP(A10,lista,6,0)</f>
        <v>Al menos 10 años de experiencia profesional global desde el año de Titulación referida en el apartado 2.1.
Al menos 3 años de experiencia en las funciones descritas en el apartado 1.14.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4Z+IWQ1kK2vQP1HETniciniHit+Wtr83eqLYXox1qlBDmN6EMRda+6YkgrKToTNtAzjeF4r1J+TGyqX9DpVrA==" saltValue="PJM6LNS9Jvvdq+KWwaSUI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2025-02-11T14:31:45Z</dcterms:modified>
</cp:coreProperties>
</file>